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80" yWindow="5850" windowWidth="15480" windowHeight="1965" tabRatio="781"/>
  </bookViews>
  <sheets>
    <sheet name="Справка о потребленных КУ" sheetId="9" r:id="rId1"/>
  </sheets>
  <calcPr calcId="144525"/>
  <customWorkbookViews>
    <customWorkbookView name="User - Личное представление" guid="{E53493CC-D9FD-4125-B171-2DBBE5676FFC}" mergeInterval="0" personalView="1" maximized="1" windowWidth="1362" windowHeight="543" tabRatio="781" activeSheetId="9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Marina - Личное представление" guid="{10881D0E-2DB2-4DA9-AE00-78839631973D}" mergeInterval="0" personalView="1" maximized="1" xWindow="1" yWindow="1" windowWidth="1436" windowHeight="647" tabRatio="678" activeSheetId="2"/>
  </customWorkbookViews>
</workbook>
</file>

<file path=xl/calcChain.xml><?xml version="1.0" encoding="utf-8"?>
<calcChain xmlns="http://schemas.openxmlformats.org/spreadsheetml/2006/main">
  <c r="F7" i="9" l="1"/>
  <c r="F6" i="9" l="1"/>
  <c r="E6" i="9"/>
  <c r="E5" i="9" l="1"/>
  <c r="F9" i="9"/>
  <c r="E9" i="9"/>
</calcChain>
</file>

<file path=xl/comments1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расчет в период отопительного  периода</t>
        </r>
      </text>
    </comment>
  </commentList>
</comments>
</file>

<file path=xl/sharedStrings.xml><?xml version="1.0" encoding="utf-8"?>
<sst xmlns="http://schemas.openxmlformats.org/spreadsheetml/2006/main" count="28" uniqueCount="22">
  <si>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</si>
  <si>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</si>
  <si>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</si>
  <si>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</si>
  <si>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</si>
  <si>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</si>
  <si>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</si>
  <si>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</si>
  <si>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</si>
  <si>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</si>
  <si>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</si>
  <si>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</si>
  <si>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</si>
  <si>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</si>
  <si>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</si>
  <si>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</si>
  <si>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</si>
  <si>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</si>
  <si>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</si>
  <si>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</si>
  <si>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FF000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</si>
  <si>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r>
      <rPr>
        <b/>
        <sz val="12"/>
        <rFont val="Times New Roman"/>
        <family val="1"/>
        <charset val="204"/>
      </rPr>
      <t>СПРАВОЧНАЯ ИНФОРМАЦИЯ</t>
    </r>
    <r>
      <rPr>
        <b/>
        <sz val="10"/>
        <rFont val="Times New Roman"/>
        <family val="1"/>
        <charset val="204"/>
      </rPr>
      <t xml:space="preserve"> потребление коммунальных услуг в жилом комплексе Ленинский пр., д.1  </t>
    </r>
    <r>
      <rPr>
        <b/>
        <sz val="18"/>
        <color rgb="FFFF0000"/>
        <rFont val="Times New Roman"/>
        <family val="1"/>
        <charset val="204"/>
      </rPr>
      <t xml:space="preserve">ИЮНЬ </t>
    </r>
    <r>
      <rPr>
        <b/>
        <sz val="14"/>
        <rFont val="Times New Roman"/>
        <family val="1"/>
        <charset val="204"/>
      </rPr>
      <t>2018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</si>
</sst>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(* #,##0.00_);_(* \(#,##0.00\);_(* &quot;-&quot;??_);_(@_)"/>
    <numFmt numFmtId="167" formatCode="0.0"/>
    <numFmt numFmtId="172" formatCode="_-* #,##0.0_р_._-;\-* #,##0.0_р_._-;_-* &quot;-&quot;??_р_._-;_-@_-"/>
  </numFmts>
  <fonts count="15" x14ac:knownFonts="1">
    <font>
      <sz val="10"/>
      <name val="Arial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2" fontId="5" fillId="0" borderId="0" xfId="0" applyNumberFormat="1" applyFont="1" applyAlignment="1">
      <alignment wrapText="1"/>
    </xf>
    <xf numFmtId="167" fontId="5" fillId="0" borderId="0" xfId="0" applyNumberFormat="1" applyFont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right" vertical="center" wrapText="1"/>
    </xf>
    <xf numFmtId="167" fontId="10" fillId="0" borderId="0" xfId="0" applyNumberFormat="1" applyFont="1" applyAlignment="1">
      <alignment wrapText="1"/>
    </xf>
    <xf numFmtId="0" fontId="8" fillId="0" borderId="2" xfId="0" applyFont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7" fontId="6" fillId="3" borderId="5" xfId="0" applyNumberFormat="1" applyFont="1" applyFill="1" applyBorder="1" applyAlignment="1">
      <alignment horizontal="right" vertical="center" wrapText="1"/>
    </xf>
    <xf numFmtId="167" fontId="6" fillId="3" borderId="2" xfId="0" applyNumberFormat="1" applyFont="1" applyFill="1" applyBorder="1" applyAlignment="1">
      <alignment horizontal="right" vertical="center" wrapText="1"/>
    </xf>
    <xf numFmtId="172" fontId="11" fillId="3" borderId="2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vertical="center" wrapText="1"/>
    </xf>
    <xf numFmtId="2" fontId="6" fillId="3" borderId="2" xfId="0" applyNumberFormat="1" applyFont="1" applyFill="1" applyBorder="1" applyAlignment="1">
      <alignment horizontal="right" vertical="center" wrapText="1"/>
    </xf>
    <xf numFmtId="1" fontId="11" fillId="3" borderId="2" xfId="0" applyNumberFormat="1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right" vertical="center" wrapText="1"/>
    </xf>
    <xf numFmtId="1" fontId="6" fillId="3" borderId="2" xfId="0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9"/>
  <sheetViews>
    <sheetView tabSelected="1" workbookViewId="0">
      <selection activeCell="G11" sqref="G11"/>
    </sheetView>
  </sheetViews>
  <sheetFormatPr defaultRowHeight="11.25" x14ac:dyDescent="0.2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4.42578125" style="1" customWidth="1"/>
    <col min="6" max="6" width="13.140625" style="1" customWidth="1"/>
    <col min="7" max="7" width="17.85546875" style="1" customWidth="1"/>
    <col min="8" max="8" width="17.140625" style="1" customWidth="1"/>
    <col min="9" max="9" width="9.140625" style="1"/>
    <col min="10" max="10" width="41" style="1" customWidth="1"/>
    <col min="11" max="16384" width="9.140625" style="1"/>
  </cols>
  <sheetData>
    <row r="1" spans="1:11" ht="39.75" customHeight="1" x14ac:dyDescent="0.2">
      <c r="A1" s="21" t="s">
        <v>21</v>
      </c>
      <c r="B1" s="22"/>
      <c r="C1" s="22"/>
      <c r="D1" s="22"/>
      <c r="E1" s="22"/>
      <c r="F1" s="22"/>
      <c r="G1" s="23"/>
    </row>
    <row r="2" spans="1:11" ht="15" customHeight="1" x14ac:dyDescent="0.2">
      <c r="A2" s="24" t="s">
        <v>0</v>
      </c>
      <c r="B2" s="24" t="s">
        <v>1</v>
      </c>
      <c r="C2" s="24" t="s">
        <v>2</v>
      </c>
      <c r="D2" s="24" t="s">
        <v>19</v>
      </c>
      <c r="E2" s="24" t="s">
        <v>3</v>
      </c>
      <c r="F2" s="24"/>
      <c r="G2" s="24"/>
    </row>
    <row r="3" spans="1:11" ht="15" customHeight="1" x14ac:dyDescent="0.2">
      <c r="A3" s="24"/>
      <c r="B3" s="24"/>
      <c r="C3" s="24"/>
      <c r="D3" s="24"/>
      <c r="E3" s="24" t="s">
        <v>4</v>
      </c>
      <c r="F3" s="24"/>
      <c r="G3" s="24" t="s">
        <v>5</v>
      </c>
    </row>
    <row r="4" spans="1:11" ht="40.5" customHeight="1" x14ac:dyDescent="0.2">
      <c r="A4" s="24"/>
      <c r="B4" s="24"/>
      <c r="C4" s="24"/>
      <c r="D4" s="24"/>
      <c r="E4" s="5" t="s">
        <v>6</v>
      </c>
      <c r="F4" s="5" t="s">
        <v>7</v>
      </c>
      <c r="G4" s="24"/>
    </row>
    <row r="5" spans="1:11" ht="17.25" customHeight="1" x14ac:dyDescent="0.2">
      <c r="A5" s="12" t="s">
        <v>18</v>
      </c>
      <c r="B5" s="10" t="s">
        <v>8</v>
      </c>
      <c r="C5" s="5" t="s">
        <v>9</v>
      </c>
      <c r="D5" s="16">
        <v>52719.91</v>
      </c>
      <c r="E5" s="17">
        <f>236.73-E6-F6</f>
        <v>122.0079841929834</v>
      </c>
      <c r="F5" s="6"/>
      <c r="G5" s="6"/>
    </row>
    <row r="6" spans="1:11" ht="33.75" customHeight="1" x14ac:dyDescent="0.2">
      <c r="A6" s="12" t="s">
        <v>18</v>
      </c>
      <c r="B6" s="10" t="s">
        <v>12</v>
      </c>
      <c r="C6" s="5" t="s">
        <v>9</v>
      </c>
      <c r="D6" s="7"/>
      <c r="E6" s="13">
        <f>E7*105.12/2061.11+2.6</f>
        <v>77.266407906419346</v>
      </c>
      <c r="F6" s="13">
        <f>F7*105.12/2061.11</f>
        <v>37.455607900597251</v>
      </c>
      <c r="G6" s="8"/>
      <c r="H6" s="4"/>
      <c r="J6" s="3"/>
    </row>
    <row r="7" spans="1:11" ht="33.75" customHeight="1" x14ac:dyDescent="0.2">
      <c r="A7" s="12" t="s">
        <v>10</v>
      </c>
      <c r="B7" s="7" t="s">
        <v>14</v>
      </c>
      <c r="C7" s="5" t="s">
        <v>15</v>
      </c>
      <c r="D7" s="7"/>
      <c r="E7" s="14">
        <v>1464</v>
      </c>
      <c r="F7" s="14">
        <f>204*3.6</f>
        <v>734.4</v>
      </c>
      <c r="G7" s="18">
        <v>57</v>
      </c>
      <c r="H7" s="4"/>
      <c r="J7" s="3"/>
    </row>
    <row r="8" spans="1:11" ht="18.75" customHeight="1" x14ac:dyDescent="0.2">
      <c r="A8" s="12" t="s">
        <v>10</v>
      </c>
      <c r="B8" s="7" t="s">
        <v>20</v>
      </c>
      <c r="C8" s="5" t="s">
        <v>15</v>
      </c>
      <c r="D8" s="20">
        <v>561323</v>
      </c>
      <c r="E8" s="14">
        <v>2799</v>
      </c>
      <c r="F8" s="14">
        <v>1499.4</v>
      </c>
      <c r="G8" s="18">
        <v>57</v>
      </c>
      <c r="H8" s="4"/>
      <c r="I8" s="3"/>
      <c r="J8" s="3"/>
    </row>
    <row r="9" spans="1:11" ht="18.75" customHeight="1" x14ac:dyDescent="0.2">
      <c r="A9" s="12" t="s">
        <v>10</v>
      </c>
      <c r="B9" s="11" t="s">
        <v>16</v>
      </c>
      <c r="C9" s="5" t="s">
        <v>15</v>
      </c>
      <c r="D9" s="7"/>
      <c r="E9" s="14">
        <f>E7+E8</f>
        <v>4263</v>
      </c>
      <c r="F9" s="14">
        <f>F7+F8</f>
        <v>2233.8000000000002</v>
      </c>
      <c r="G9" s="18">
        <v>114</v>
      </c>
      <c r="H9" s="3"/>
      <c r="I9" s="3"/>
      <c r="J9" s="3"/>
    </row>
    <row r="10" spans="1:11" ht="18.75" customHeight="1" x14ac:dyDescent="0.2">
      <c r="A10" s="12" t="s">
        <v>13</v>
      </c>
      <c r="B10" s="10" t="s">
        <v>17</v>
      </c>
      <c r="C10" s="5" t="s">
        <v>11</v>
      </c>
      <c r="D10" s="7"/>
      <c r="E10" s="15">
        <v>130797</v>
      </c>
      <c r="F10" s="6"/>
      <c r="G10" s="19">
        <v>39346</v>
      </c>
      <c r="H10" s="9"/>
      <c r="I10" s="3"/>
    </row>
    <row r="11" spans="1:11" ht="15" customHeight="1" x14ac:dyDescent="0.2">
      <c r="D11" s="2"/>
      <c r="E11" s="2"/>
      <c r="F11" s="2"/>
      <c r="G11" s="2"/>
      <c r="I11" s="3"/>
    </row>
    <row r="12" spans="1:11" x14ac:dyDescent="0.2">
      <c r="I12" s="3"/>
    </row>
    <row r="13" spans="1:11" x14ac:dyDescent="0.2">
      <c r="I13" s="3"/>
    </row>
    <row r="16" spans="1:11" x14ac:dyDescent="0.2">
      <c r="K16" s="3"/>
    </row>
    <row r="17" spans="11:11" x14ac:dyDescent="0.2">
      <c r="K17" s="3"/>
    </row>
    <row r="18" spans="11:11" x14ac:dyDescent="0.2">
      <c r="K18" s="3"/>
    </row>
    <row r="19" spans="11:11" x14ac:dyDescent="0.2">
      <c r="K19" s="3"/>
    </row>
  </sheetData>
  <sheetProtection formatCells="0" formatColumns="0" formatRows="0" insertColumns="0" insertRows="0" insertHyperlinks="0" deleteColumns="0" deleteRows="0" sort="0" autoFilter="0" pivotTables="0"/>
  <customSheetViews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1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4"/>
    </customSheetView>
    <customSheetView guid="{10881D0E-2DB2-4DA9-AE00-78839631973D}">
      <selection activeCell="K18" sqref="K18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67" orientation="portrait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2018-07-06T09:53:31Z</cp:lastPrinted>
  <dcterms:created xsi:type="dcterms:W3CDTF">1996-10-08T23:32:33Z</dcterms:created>
  <dcterms:modified xsi:type="dcterms:W3CDTF">2018-07-09T15:44:01Z</dcterms:modified>
</cp:coreProperties>
</file>