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730" windowWidth="15480" windowHeight="2085" tabRatio="781"/>
  </bookViews>
  <sheets>
    <sheet name="Справка о потребленных КУ" sheetId="9" r:id="rId1"/>
  </sheets>
  <calcPr calcId="144525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F6" i="9" l="1"/>
  <c r="E6" i="9"/>
  <c r="E5" i="9" l="1"/>
  <c r="F9" i="9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<sst xmlns="http://schemas.openxmlformats.org/spreadsheetml/2006/main" count="28" uniqueCount="22">
  <si>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</si>
  <si>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</si>
  <si>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</si>
  <si>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</si>
  <si>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</si>
  <si>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</si>
  <si>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</si>
  <si>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</si>
  <si>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</si>
  <si>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</si>
  <si>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</si>
  <si>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</si>
  <si>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</si>
  <si>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</si>
  <si>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</si>
  <si>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</si>
  <si>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</si>
  <si>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</si>
  <si>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</si>
  <si>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</si>
  <si>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</si>
  <si>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r>
      <t xml:space="preserve">СПРАВОЧНАЯ ИНФОРМАЦИЯ потребление коммунальных услуг в жилом комплексе Ленинский пр., д.1 </t>
    </r>
    <r>
      <rPr>
        <b/>
        <sz val="14"/>
        <color indexed="10"/>
        <rFont val="Times New Roman"/>
        <family val="1"/>
        <charset val="204"/>
      </rPr>
      <t xml:space="preserve">АПРЕЛЬ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</si>
</sst>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165" fontId="11" fillId="0" borderId="0" xfId="0" applyNumberFormat="1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6" fontId="12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tabSelected="1" workbookViewId="0">
      <selection activeCell="D9" sqref="D9"/>
    </sheetView>
  </sheetViews>
  <sheetFormatPr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16384" width="9.140625" style="1"/>
  </cols>
  <sheetData>
    <row r="1" spans="1:11" ht="39.75" customHeight="1" x14ac:dyDescent="0.2">
      <c r="A1" s="21" t="s">
        <v>21</v>
      </c>
      <c r="B1" s="22"/>
      <c r="C1" s="22"/>
      <c r="D1" s="22"/>
      <c r="E1" s="22"/>
      <c r="F1" s="22"/>
      <c r="G1" s="23"/>
    </row>
    <row r="2" spans="1:11" ht="15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3</v>
      </c>
      <c r="F2" s="24"/>
      <c r="G2" s="24"/>
    </row>
    <row r="3" spans="1:11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11" ht="40.5" customHeight="1" x14ac:dyDescent="0.2">
      <c r="A4" s="24"/>
      <c r="B4" s="24"/>
      <c r="C4" s="24"/>
      <c r="D4" s="24"/>
      <c r="E4" s="5" t="s">
        <v>6</v>
      </c>
      <c r="F4" s="5" t="s">
        <v>7</v>
      </c>
      <c r="G4" s="24"/>
    </row>
    <row r="5" spans="1:11" ht="17.25" customHeight="1" x14ac:dyDescent="0.2">
      <c r="A5" s="12" t="s">
        <v>18</v>
      </c>
      <c r="B5" s="10" t="s">
        <v>8</v>
      </c>
      <c r="C5" s="5" t="s">
        <v>9</v>
      </c>
      <c r="D5" s="13">
        <v>52282.82</v>
      </c>
      <c r="E5" s="14">
        <f>728.22-E6-F6</f>
        <v>609.21384603441845</v>
      </c>
      <c r="F5" s="6"/>
      <c r="G5" s="6"/>
    </row>
    <row r="6" spans="1:11" ht="33.75" customHeight="1" x14ac:dyDescent="0.2">
      <c r="A6" s="12" t="s">
        <v>18</v>
      </c>
      <c r="B6" s="10" t="s">
        <v>12</v>
      </c>
      <c r="C6" s="5" t="s">
        <v>9</v>
      </c>
      <c r="D6" s="7"/>
      <c r="E6" s="18">
        <f>E7*105.12/2061.11+2.6</f>
        <v>82.468575670391189</v>
      </c>
      <c r="F6" s="18">
        <f>F7*105.12/2061.11</f>
        <v>36.537578295190457</v>
      </c>
      <c r="G6" s="8"/>
      <c r="H6" s="4"/>
    </row>
    <row r="7" spans="1:11" ht="33.75" customHeight="1" x14ac:dyDescent="0.2">
      <c r="A7" s="12" t="s">
        <v>10</v>
      </c>
      <c r="B7" s="7" t="s">
        <v>14</v>
      </c>
      <c r="C7" s="5" t="s">
        <v>15</v>
      </c>
      <c r="D7" s="7"/>
      <c r="E7" s="19">
        <v>1566</v>
      </c>
      <c r="F7" s="19">
        <f>199*3.6</f>
        <v>716.4</v>
      </c>
      <c r="G7" s="16">
        <v>57</v>
      </c>
      <c r="H7" s="4"/>
    </row>
    <row r="8" spans="1:11" ht="18.75" customHeight="1" x14ac:dyDescent="0.2">
      <c r="A8" s="12" t="s">
        <v>10</v>
      </c>
      <c r="B8" s="7" t="s">
        <v>20</v>
      </c>
      <c r="C8" s="5" t="s">
        <v>15</v>
      </c>
      <c r="D8" s="15">
        <v>547734</v>
      </c>
      <c r="E8" s="19">
        <v>2917</v>
      </c>
      <c r="F8" s="19">
        <f>199*7.35</f>
        <v>1462.6499999999999</v>
      </c>
      <c r="G8" s="16">
        <v>57</v>
      </c>
      <c r="H8" s="4"/>
      <c r="I8" s="3"/>
    </row>
    <row r="9" spans="1:11" ht="18.75" customHeight="1" x14ac:dyDescent="0.2">
      <c r="A9" s="12" t="s">
        <v>10</v>
      </c>
      <c r="B9" s="11" t="s">
        <v>16</v>
      </c>
      <c r="C9" s="5" t="s">
        <v>15</v>
      </c>
      <c r="D9" s="7"/>
      <c r="E9" s="19">
        <f>E7+E8</f>
        <v>4483</v>
      </c>
      <c r="F9" s="19">
        <f>F7+F8</f>
        <v>2179.0499999999997</v>
      </c>
      <c r="G9" s="16">
        <v>114</v>
      </c>
      <c r="H9" s="3"/>
      <c r="I9" s="3"/>
    </row>
    <row r="10" spans="1:11" ht="18.75" customHeight="1" x14ac:dyDescent="0.2">
      <c r="A10" s="12" t="s">
        <v>13</v>
      </c>
      <c r="B10" s="10" t="s">
        <v>17</v>
      </c>
      <c r="C10" s="5" t="s">
        <v>11</v>
      </c>
      <c r="D10" s="7"/>
      <c r="E10" s="20">
        <v>152413</v>
      </c>
      <c r="F10" s="6"/>
      <c r="G10" s="17">
        <v>39346</v>
      </c>
      <c r="H10" s="9"/>
      <c r="I10" s="3"/>
    </row>
    <row r="11" spans="1:11" ht="15" customHeight="1" x14ac:dyDescent="0.2">
      <c r="D11" s="2"/>
      <c r="E11" s="2"/>
      <c r="F11" s="2"/>
      <c r="G11" s="2"/>
      <c r="I11" s="3"/>
    </row>
    <row r="16" spans="1:11" x14ac:dyDescent="0.2">
      <c r="K16" s="3"/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67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2018-04-28T14:18:27Z</cp:lastPrinted>
  <dcterms:created xsi:type="dcterms:W3CDTF">1996-10-08T23:32:33Z</dcterms:created>
  <dcterms:modified xsi:type="dcterms:W3CDTF">2018-05-03T16:15:44Z</dcterms:modified>
</cp:coreProperties>
</file>