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<sst xmlns="http://schemas.openxmlformats.org/spreadsheetml/2006/main" count="85" uniqueCount="55">
  <si>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</si>
  <si>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</si>
  <si>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</si>
  <si>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</si>
  <si>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</si>
  <si>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</si>
  <si>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</si>
  <si>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</si>
  <si>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</si>
  <si>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</si>
  <si>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</si>
  <si>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</si>
  <si>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</si>
  <si>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</si>
  <si>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</si>
  <si>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</si>
  <si>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</si>
  <si>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</si>
  <si>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</si>
  <si>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</si>
  <si>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</si>
  <si>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</si>
  <si>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</si>
  <si>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</si>
  <si>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</si>
  <si>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сентябрь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</si>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</sst>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70955.16</v>
      </c>
      <c r="E5" s="15"/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20.654999999999998</v>
      </c>
      <c r="F6" s="18">
        <f>F7*0.051</f>
        <v>9.38961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405</v>
      </c>
      <c r="F7" s="20">
        <f>57*3.23</f>
        <v>184.10999999999999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1104</v>
      </c>
      <c r="F8" s="20">
        <f>57*4.33</f>
        <v>246.81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1509</v>
      </c>
      <c r="F9" s="20">
        <f>F7+F8</f>
        <v>430.91999999999996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76539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26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27</v>
      </c>
      <c r="B4" s="33"/>
      <c r="C4" s="33"/>
      <c r="D4" s="33"/>
      <c r="E4" s="34" t="s">
        <v>28</v>
      </c>
      <c r="F4" s="34" t="s">
        <v>29</v>
      </c>
      <c r="G4" s="34" t="s">
        <v>30</v>
      </c>
      <c r="H4" s="34" t="s">
        <v>31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11279.8+11667.6+12130.7-535</f>
        <v>34543.100000000006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197547.89199</v>
      </c>
      <c r="I6" s="40">
        <f>H6/E5</f>
        <v>5.718881397153121</v>
      </c>
    </row>
    <row r="7" spans="1:9" ht="18.75">
      <c r="A7" s="45" t="s">
        <v>34</v>
      </c>
      <c r="B7" s="46"/>
      <c r="C7" s="46"/>
      <c r="D7" s="47"/>
      <c r="E7" s="37">
        <f>11279.8+11667.6+12130.7-535</f>
        <v>34543.100000000006</v>
      </c>
      <c r="F7" s="38">
        <v>891.53</v>
      </c>
      <c r="G7" s="38">
        <v>0.9</v>
      </c>
      <c r="H7" s="44">
        <f>F7*G7*10.14</f>
        <v>8136.10278</v>
      </c>
      <c r="I7" s="40">
        <f>H7/E7</f>
        <v>0.23553481824155906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205683.99477</v>
      </c>
      <c r="I8" s="52">
        <f>SUM(I5:I7)</f>
        <v>5.95441621539468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8" ht="15.75">
      <c r="A19" s="54"/>
      <c r="B19" s="54"/>
      <c r="C19" s="54"/>
      <c r="D19" s="55">
        <f>SUM(D13:D18)</f>
        <v>535</v>
      </c>
      <c r="E19" s="54"/>
      <c r="F19" s="54"/>
      <c r="G19" s="56">
        <f>SUM(G13:G18)</f>
        <v>12.627</v>
      </c>
      <c r="H19" s="55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2021-08-12T12:12:37Z</cp:lastPrinted>
  <dcterms:created xsi:type="dcterms:W3CDTF">1996-10-08T23:32:33Z</dcterms:created>
  <dcterms:modified xsi:type="dcterms:W3CDTF">2021-10-07T13:35:22Z</dcterms:modified>
  <cp:category/>
  <cp:version/>
  <cp:contentType/>
  <cp:contentStatus/>
</cp:coreProperties>
</file>